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<sst xmlns="http://schemas.openxmlformats.org/spreadsheetml/2006/main" count="114" uniqueCount="50">
  <si>
    <t>Среднесписочная численность работников, чел. (с десятичным знаком)</t>
  </si>
  <si>
    <t>Фонд начисленной зарплаты с начала года, тыс. руб.</t>
  </si>
  <si>
    <t>Среднемесячная зарплата, руб.         (из всех источников)</t>
  </si>
  <si>
    <t>Темп роста, %</t>
  </si>
  <si>
    <t xml:space="preserve">Численность работников (чел.), получающих ежемесячную начисленную зарплату: </t>
  </si>
  <si>
    <t>период с начала года</t>
  </si>
  <si>
    <t>всего</t>
  </si>
  <si>
    <t>в том числе стимулирующие выплаты</t>
  </si>
  <si>
    <t>за            месяц</t>
  </si>
  <si>
    <t>на уровне МРОТ</t>
  </si>
  <si>
    <t>ниже величины ПМ трудоспособного населения *</t>
  </si>
  <si>
    <t>ВСЕГО</t>
  </si>
  <si>
    <t>О1</t>
  </si>
  <si>
    <t xml:space="preserve"> АУП**, в том числе:</t>
  </si>
  <si>
    <t>О2</t>
  </si>
  <si>
    <t>руководители организаций</t>
  </si>
  <si>
    <t>О3</t>
  </si>
  <si>
    <t>заместители руководителя и руководители структурных подразделений, иные руководители</t>
  </si>
  <si>
    <t>О4</t>
  </si>
  <si>
    <t>О5</t>
  </si>
  <si>
    <t>основной персонал***,                   в том числе:</t>
  </si>
  <si>
    <t>О6</t>
  </si>
  <si>
    <t xml:space="preserve">педагогические работники </t>
  </si>
  <si>
    <t>О7</t>
  </si>
  <si>
    <t>О8</t>
  </si>
  <si>
    <t>врачи</t>
  </si>
  <si>
    <t>О9</t>
  </si>
  <si>
    <t>средний медицинский персонал</t>
  </si>
  <si>
    <t>младший медицинский персонал</t>
  </si>
  <si>
    <t>работники культуры, в т.ч. библиотекари, зав. библиотекой</t>
  </si>
  <si>
    <t>вспомогательный персонал****</t>
  </si>
  <si>
    <t>ДОУ</t>
  </si>
  <si>
    <t>Школы</t>
  </si>
  <si>
    <t>Дополнительное образование</t>
  </si>
  <si>
    <t>Итого по району</t>
  </si>
  <si>
    <t xml:space="preserve">прочие работники, относящиеся к АУП </t>
  </si>
  <si>
    <t>из них учителя</t>
  </si>
  <si>
    <t>из них воспитатели</t>
  </si>
  <si>
    <t>из них педагоги допобразования</t>
  </si>
  <si>
    <t>воспитатели ДОУ</t>
  </si>
  <si>
    <t>педагоги допобразования</t>
  </si>
  <si>
    <t>Начальник</t>
  </si>
  <si>
    <t>Г.В.Пожидаева</t>
  </si>
  <si>
    <t xml:space="preserve">исполнитель </t>
  </si>
  <si>
    <t>8(47477)2-26-48</t>
  </si>
  <si>
    <t>С.Н.Кочетова</t>
  </si>
  <si>
    <t>темп роста к соответствующему периоду 2013 года, %</t>
  </si>
  <si>
    <t>к соответствующему периоду 2013 года</t>
  </si>
  <si>
    <t>к соответствующему месяцу      2013 года</t>
  </si>
  <si>
    <t>Наименование городов, районов; категории работников                     Отдел образования администрации Хлевенского муниципального района февраль 2014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</si>
</sst>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30" borderId="1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1" borderId="10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64</xdr:row>
      <xdr:rowOff>76200</xdr:rowOff>
    </xdr:from>
    <xdr:to>
      <xdr:col>6</xdr:col>
      <xdr:colOff>304800</xdr:colOff>
      <xdr:row>69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98320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15" zoomScaleNormal="115" zoomScalePageLayoutView="0" workbookViewId="0" topLeftCell="A64">
      <selection activeCell="G59" sqref="G59"/>
    </sheetView>
  </sheetViews>
  <sheetFormatPr defaultColWidth="9.00390625" defaultRowHeight="12.75"/>
  <cols>
    <col min="1" max="1" width="20.75390625" style="0" customWidth="1"/>
  </cols>
  <sheetData>
    <row r="1" spans="1:12" ht="90.75" customHeight="1">
      <c r="A1" s="20" t="s">
        <v>49</v>
      </c>
      <c r="B1" s="14"/>
      <c r="C1" s="22" t="s">
        <v>0</v>
      </c>
      <c r="D1" s="22"/>
      <c r="E1" s="18" t="s">
        <v>1</v>
      </c>
      <c r="F1" s="19"/>
      <c r="G1" s="18" t="s">
        <v>2</v>
      </c>
      <c r="H1" s="19"/>
      <c r="I1" s="18" t="s">
        <v>3</v>
      </c>
      <c r="J1" s="19"/>
      <c r="K1" s="18" t="s">
        <v>4</v>
      </c>
      <c r="L1" s="19"/>
    </row>
    <row r="2" spans="1:12" ht="111" customHeight="1">
      <c r="A2" s="21"/>
      <c r="B2" s="2"/>
      <c r="C2" s="1" t="s">
        <v>5</v>
      </c>
      <c r="D2" s="1" t="s">
        <v>46</v>
      </c>
      <c r="E2" s="1" t="s">
        <v>6</v>
      </c>
      <c r="F2" s="1" t="s">
        <v>7</v>
      </c>
      <c r="G2" s="1" t="s">
        <v>5</v>
      </c>
      <c r="H2" s="1" t="s">
        <v>8</v>
      </c>
      <c r="I2" s="1" t="s">
        <v>47</v>
      </c>
      <c r="J2" s="1" t="s">
        <v>48</v>
      </c>
      <c r="K2" s="1" t="s">
        <v>9</v>
      </c>
      <c r="L2" s="1" t="s">
        <v>10</v>
      </c>
    </row>
    <row r="3" spans="1:12" ht="12.75">
      <c r="A3" s="3">
        <v>1</v>
      </c>
      <c r="B3" s="3"/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</row>
    <row r="4" spans="1:12" ht="12.75">
      <c r="A4" s="4" t="s">
        <v>32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 t="s">
        <v>11</v>
      </c>
      <c r="B5" s="5" t="s">
        <v>12</v>
      </c>
      <c r="C5" s="3">
        <v>381</v>
      </c>
      <c r="D5" s="3">
        <v>98.5</v>
      </c>
      <c r="E5" s="3">
        <v>13613.6</v>
      </c>
      <c r="F5" s="17">
        <v>4794.1</v>
      </c>
      <c r="G5" s="3">
        <v>17866</v>
      </c>
      <c r="H5" s="3">
        <v>18599</v>
      </c>
      <c r="I5" s="3">
        <v>108.5</v>
      </c>
      <c r="J5" s="3">
        <v>108.5</v>
      </c>
      <c r="K5" s="3">
        <v>48</v>
      </c>
      <c r="L5" s="3">
        <v>74</v>
      </c>
    </row>
    <row r="6" spans="1:12" ht="12.75">
      <c r="A6" s="6" t="s">
        <v>13</v>
      </c>
      <c r="B6" s="6" t="s">
        <v>14</v>
      </c>
      <c r="C6" s="3">
        <f>C7+C8+C9</f>
        <v>28</v>
      </c>
      <c r="D6" s="3">
        <v>100</v>
      </c>
      <c r="E6" s="3">
        <v>1906</v>
      </c>
      <c r="F6" s="3">
        <v>990.8</v>
      </c>
      <c r="G6" s="3">
        <v>34036</v>
      </c>
      <c r="H6" s="3">
        <v>34261</v>
      </c>
      <c r="I6" s="3">
        <v>110.1</v>
      </c>
      <c r="J6" s="3">
        <v>110.1</v>
      </c>
      <c r="K6" s="3"/>
      <c r="L6" s="3"/>
    </row>
    <row r="7" spans="1:12" ht="12.75">
      <c r="A7" s="7" t="s">
        <v>15</v>
      </c>
      <c r="B7" s="7" t="s">
        <v>16</v>
      </c>
      <c r="C7" s="3">
        <v>6</v>
      </c>
      <c r="D7" s="3">
        <v>100</v>
      </c>
      <c r="E7" s="3">
        <v>467.7</v>
      </c>
      <c r="F7" s="3">
        <v>259.6</v>
      </c>
      <c r="G7" s="3">
        <v>38975</v>
      </c>
      <c r="H7" s="3">
        <v>36817</v>
      </c>
      <c r="I7" s="3">
        <v>105.2</v>
      </c>
      <c r="J7" s="3">
        <v>105.2</v>
      </c>
      <c r="K7" s="3"/>
      <c r="L7" s="3"/>
    </row>
    <row r="8" spans="1:12" ht="45">
      <c r="A8" s="7" t="s">
        <v>17</v>
      </c>
      <c r="B8" s="7" t="s">
        <v>18</v>
      </c>
      <c r="C8" s="3">
        <v>17</v>
      </c>
      <c r="D8" s="3">
        <v>100</v>
      </c>
      <c r="E8" s="3">
        <v>1171.5</v>
      </c>
      <c r="F8" s="3">
        <v>606.1</v>
      </c>
      <c r="G8" s="3">
        <v>34456</v>
      </c>
      <c r="H8" s="3">
        <v>35024</v>
      </c>
      <c r="I8" s="3">
        <v>124.4</v>
      </c>
      <c r="J8" s="3">
        <v>124.4</v>
      </c>
      <c r="K8" s="3"/>
      <c r="L8" s="3"/>
    </row>
    <row r="9" spans="1:12" ht="22.5">
      <c r="A9" s="7" t="s">
        <v>35</v>
      </c>
      <c r="B9" s="7" t="s">
        <v>19</v>
      </c>
      <c r="C9" s="3">
        <v>5</v>
      </c>
      <c r="D9" s="3">
        <v>100</v>
      </c>
      <c r="E9" s="3">
        <v>266.8</v>
      </c>
      <c r="F9" s="3">
        <v>125.1</v>
      </c>
      <c r="G9" s="3">
        <v>26680</v>
      </c>
      <c r="H9" s="3">
        <v>28600</v>
      </c>
      <c r="I9" s="12">
        <v>98.7</v>
      </c>
      <c r="J9" s="3">
        <v>98.7</v>
      </c>
      <c r="K9" s="3"/>
      <c r="L9" s="3"/>
    </row>
    <row r="10" spans="1:12" ht="21.75">
      <c r="A10" s="6" t="s">
        <v>20</v>
      </c>
      <c r="B10" s="6" t="s">
        <v>21</v>
      </c>
      <c r="C10" s="3">
        <v>220</v>
      </c>
      <c r="D10" s="3">
        <v>98.2</v>
      </c>
      <c r="E10" s="3">
        <v>9712.3</v>
      </c>
      <c r="F10" s="3">
        <v>3006.1</v>
      </c>
      <c r="G10" s="3">
        <v>22073</v>
      </c>
      <c r="H10" s="3">
        <v>23262</v>
      </c>
      <c r="I10" s="3">
        <v>107.5</v>
      </c>
      <c r="J10" s="3">
        <v>107.5</v>
      </c>
      <c r="K10" s="3"/>
      <c r="L10" s="3"/>
    </row>
    <row r="11" spans="1:12" ht="12.75">
      <c r="A11" s="7" t="s">
        <v>22</v>
      </c>
      <c r="B11" s="7" t="s">
        <v>23</v>
      </c>
      <c r="C11" s="3">
        <v>220</v>
      </c>
      <c r="D11" s="3">
        <v>98.2</v>
      </c>
      <c r="E11" s="3">
        <v>9712.3</v>
      </c>
      <c r="F11" s="3">
        <v>3006.1</v>
      </c>
      <c r="G11" s="3">
        <v>22073</v>
      </c>
      <c r="H11" s="3">
        <v>23262</v>
      </c>
      <c r="I11" s="3">
        <v>107.5</v>
      </c>
      <c r="J11" s="3">
        <v>107.5</v>
      </c>
      <c r="K11" s="3"/>
      <c r="L11" s="3"/>
    </row>
    <row r="12" spans="1:12" ht="12.75">
      <c r="A12" s="7" t="s">
        <v>36</v>
      </c>
      <c r="B12" s="7" t="s">
        <v>24</v>
      </c>
      <c r="C12" s="3">
        <v>194</v>
      </c>
      <c r="D12" s="3">
        <v>99</v>
      </c>
      <c r="E12" s="3">
        <v>8830.4</v>
      </c>
      <c r="F12" s="3">
        <v>2681.1</v>
      </c>
      <c r="G12" s="3">
        <v>22758</v>
      </c>
      <c r="H12" s="3">
        <v>23999</v>
      </c>
      <c r="I12" s="3">
        <v>107.2</v>
      </c>
      <c r="J12" s="3">
        <v>107.2</v>
      </c>
      <c r="K12" s="3"/>
      <c r="L12" s="3"/>
    </row>
    <row r="13" spans="1:12" ht="12.75">
      <c r="A13" s="8" t="s">
        <v>25</v>
      </c>
      <c r="B13" s="8" t="s">
        <v>26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2.5">
      <c r="A14" s="8" t="s">
        <v>27</v>
      </c>
      <c r="B14" s="8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2.5">
      <c r="A15" s="8" t="s">
        <v>28</v>
      </c>
      <c r="B15" s="8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3.75">
      <c r="A16" s="8" t="s">
        <v>29</v>
      </c>
      <c r="B16" s="8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1">
      <c r="A17" s="9" t="s">
        <v>30</v>
      </c>
      <c r="B17" s="9">
        <v>13</v>
      </c>
      <c r="C17" s="3">
        <v>133</v>
      </c>
      <c r="D17" s="3">
        <v>98.9</v>
      </c>
      <c r="E17" s="3">
        <v>1995.3</v>
      </c>
      <c r="F17" s="3">
        <v>797.2</v>
      </c>
      <c r="G17" s="3">
        <v>7501</v>
      </c>
      <c r="H17" s="3">
        <v>7586</v>
      </c>
      <c r="I17" s="3">
        <v>105</v>
      </c>
      <c r="J17" s="3">
        <v>105</v>
      </c>
      <c r="K17" s="3">
        <v>48</v>
      </c>
      <c r="L17" s="3">
        <v>74</v>
      </c>
    </row>
    <row r="18" spans="1:12" ht="12.75">
      <c r="A18" s="4" t="s">
        <v>31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5" t="s">
        <v>11</v>
      </c>
      <c r="B19" s="5" t="s">
        <v>12</v>
      </c>
      <c r="C19" s="3">
        <f>C20+C24+C31</f>
        <v>106</v>
      </c>
      <c r="D19" s="3">
        <v>98.2</v>
      </c>
      <c r="E19" s="12">
        <v>2329.5</v>
      </c>
      <c r="F19" s="16">
        <v>1135.6</v>
      </c>
      <c r="G19" s="11">
        <v>10988</v>
      </c>
      <c r="H19" s="3">
        <v>10647</v>
      </c>
      <c r="I19" s="3">
        <v>118.2</v>
      </c>
      <c r="J19" s="3">
        <v>118.2</v>
      </c>
      <c r="K19" s="3">
        <v>33</v>
      </c>
      <c r="L19" s="3">
        <v>40</v>
      </c>
    </row>
    <row r="20" spans="1:12" ht="12.75">
      <c r="A20" s="6" t="s">
        <v>13</v>
      </c>
      <c r="B20" s="6" t="s">
        <v>14</v>
      </c>
      <c r="C20" s="3">
        <f>C21+C22+C23</f>
        <v>8</v>
      </c>
      <c r="D20" s="3">
        <v>100</v>
      </c>
      <c r="E20" s="3">
        <v>325.2</v>
      </c>
      <c r="F20" s="3">
        <v>140.8</v>
      </c>
      <c r="G20" s="11">
        <v>20325</v>
      </c>
      <c r="H20" s="3">
        <v>19000</v>
      </c>
      <c r="I20" s="3">
        <v>122.2</v>
      </c>
      <c r="J20" s="3">
        <v>122.2</v>
      </c>
      <c r="K20" s="3"/>
      <c r="L20" s="3"/>
    </row>
    <row r="21" spans="1:12" ht="12.75">
      <c r="A21" s="7" t="s">
        <v>15</v>
      </c>
      <c r="B21" s="7" t="s">
        <v>16</v>
      </c>
      <c r="C21" s="3">
        <v>6</v>
      </c>
      <c r="D21" s="3">
        <v>100</v>
      </c>
      <c r="E21" s="3">
        <v>230.1</v>
      </c>
      <c r="F21" s="3">
        <v>93.3</v>
      </c>
      <c r="G21" s="11">
        <v>19175</v>
      </c>
      <c r="H21" s="3">
        <v>18400</v>
      </c>
      <c r="I21" s="3">
        <v>110</v>
      </c>
      <c r="J21" s="3">
        <v>110</v>
      </c>
      <c r="K21" s="3"/>
      <c r="L21" s="3"/>
    </row>
    <row r="22" spans="1:12" ht="45">
      <c r="A22" s="7" t="s">
        <v>17</v>
      </c>
      <c r="B22" s="7" t="s">
        <v>18</v>
      </c>
      <c r="C22" s="3">
        <v>1</v>
      </c>
      <c r="D22" s="3">
        <v>100</v>
      </c>
      <c r="E22" s="3">
        <v>40.4</v>
      </c>
      <c r="F22" s="3">
        <v>16.6</v>
      </c>
      <c r="G22" s="11">
        <v>20200</v>
      </c>
      <c r="H22" s="3">
        <v>20200</v>
      </c>
      <c r="I22" s="12">
        <v>111.9</v>
      </c>
      <c r="J22" s="3">
        <v>111.9</v>
      </c>
      <c r="K22" s="3"/>
      <c r="L22" s="3"/>
    </row>
    <row r="23" spans="1:12" ht="22.5">
      <c r="A23" s="7" t="s">
        <v>35</v>
      </c>
      <c r="B23" s="7" t="s">
        <v>19</v>
      </c>
      <c r="C23" s="3">
        <v>1</v>
      </c>
      <c r="D23" s="3">
        <v>100</v>
      </c>
      <c r="E23" s="3">
        <v>54.7</v>
      </c>
      <c r="F23" s="3">
        <v>30.9</v>
      </c>
      <c r="G23" s="11">
        <v>27350</v>
      </c>
      <c r="H23" s="3">
        <v>21400</v>
      </c>
      <c r="I23" s="3">
        <v>144.9</v>
      </c>
      <c r="J23" s="3">
        <v>144.9</v>
      </c>
      <c r="K23" s="3"/>
      <c r="L23" s="3"/>
    </row>
    <row r="24" spans="1:12" ht="21.75">
      <c r="A24" s="6" t="s">
        <v>20</v>
      </c>
      <c r="B24" s="6" t="s">
        <v>21</v>
      </c>
      <c r="C24" s="3">
        <v>32</v>
      </c>
      <c r="D24" s="3">
        <v>96.9</v>
      </c>
      <c r="E24" s="3">
        <v>1190</v>
      </c>
      <c r="F24" s="3">
        <v>669.1</v>
      </c>
      <c r="G24" s="11">
        <v>18594</v>
      </c>
      <c r="H24" s="3">
        <v>18913</v>
      </c>
      <c r="I24" s="3">
        <v>133.8</v>
      </c>
      <c r="J24" s="3">
        <v>133.8</v>
      </c>
      <c r="K24" s="3"/>
      <c r="L24" s="3"/>
    </row>
    <row r="25" spans="1:12" ht="12.75">
      <c r="A25" s="7" t="s">
        <v>22</v>
      </c>
      <c r="B25" s="7" t="s">
        <v>23</v>
      </c>
      <c r="C25" s="3">
        <v>32</v>
      </c>
      <c r="D25" s="3">
        <v>96.9</v>
      </c>
      <c r="E25" s="3">
        <v>1190</v>
      </c>
      <c r="F25" s="3">
        <v>669.1</v>
      </c>
      <c r="G25" s="11">
        <v>18594</v>
      </c>
      <c r="H25" s="3">
        <v>18913</v>
      </c>
      <c r="I25" s="3">
        <v>133.8</v>
      </c>
      <c r="J25" s="3">
        <v>133.8</v>
      </c>
      <c r="K25" s="3"/>
      <c r="L25" s="3"/>
    </row>
    <row r="26" spans="1:12" ht="12.75">
      <c r="A26" s="7" t="s">
        <v>37</v>
      </c>
      <c r="B26" s="7" t="s">
        <v>24</v>
      </c>
      <c r="C26" s="3">
        <v>27</v>
      </c>
      <c r="D26" s="3">
        <v>96.4</v>
      </c>
      <c r="E26" s="3">
        <v>995.8</v>
      </c>
      <c r="F26" s="3">
        <v>560.9</v>
      </c>
      <c r="G26" s="11">
        <v>18441</v>
      </c>
      <c r="H26" s="3">
        <v>18922</v>
      </c>
      <c r="I26" s="3">
        <v>131.8</v>
      </c>
      <c r="J26" s="3">
        <v>131.8</v>
      </c>
      <c r="K26" s="3"/>
      <c r="L26" s="3"/>
    </row>
    <row r="27" spans="1:12" ht="12.75">
      <c r="A27" s="8" t="s">
        <v>25</v>
      </c>
      <c r="B27" s="8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2.5">
      <c r="A28" s="8" t="s">
        <v>27</v>
      </c>
      <c r="B28" s="8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2.5">
      <c r="A29" s="8" t="s">
        <v>28</v>
      </c>
      <c r="B29" s="8">
        <v>11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33.75">
      <c r="A30" s="8" t="s">
        <v>29</v>
      </c>
      <c r="B30" s="8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1">
      <c r="A31" s="9" t="s">
        <v>30</v>
      </c>
      <c r="B31" s="9">
        <v>13</v>
      </c>
      <c r="C31" s="3">
        <v>66</v>
      </c>
      <c r="D31" s="3">
        <v>98.5</v>
      </c>
      <c r="E31" s="3">
        <v>814.3</v>
      </c>
      <c r="F31" s="3">
        <v>325.7</v>
      </c>
      <c r="G31" s="11">
        <v>6169</v>
      </c>
      <c r="H31" s="3">
        <v>5559</v>
      </c>
      <c r="I31" s="12">
        <v>111</v>
      </c>
      <c r="J31" s="3">
        <v>111</v>
      </c>
      <c r="K31" s="3">
        <v>33</v>
      </c>
      <c r="L31" s="3">
        <v>40</v>
      </c>
    </row>
    <row r="32" spans="1:12" ht="21.75">
      <c r="A32" s="10" t="s">
        <v>33</v>
      </c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5" t="s">
        <v>11</v>
      </c>
      <c r="B33" s="5" t="s">
        <v>12</v>
      </c>
      <c r="C33" s="3">
        <f>C34+C38+C45</f>
        <v>50</v>
      </c>
      <c r="D33" s="3">
        <v>94.3</v>
      </c>
      <c r="E33" s="3">
        <v>1189.3</v>
      </c>
      <c r="F33" s="13">
        <v>298.2</v>
      </c>
      <c r="G33" s="11">
        <v>11893</v>
      </c>
      <c r="H33" s="3">
        <v>12826</v>
      </c>
      <c r="I33" s="3">
        <v>102.6</v>
      </c>
      <c r="J33" s="3">
        <v>102.6</v>
      </c>
      <c r="K33" s="3">
        <v>4</v>
      </c>
      <c r="L33" s="3">
        <v>4</v>
      </c>
    </row>
    <row r="34" spans="1:12" ht="12.75">
      <c r="A34" s="6" t="s">
        <v>13</v>
      </c>
      <c r="B34" s="6" t="s">
        <v>14</v>
      </c>
      <c r="C34" s="3">
        <f>C35+C36+C37</f>
        <v>7</v>
      </c>
      <c r="D34" s="3">
        <v>100</v>
      </c>
      <c r="E34" s="3">
        <v>320.3</v>
      </c>
      <c r="F34" s="3">
        <v>70.3</v>
      </c>
      <c r="G34" s="11">
        <v>22879</v>
      </c>
      <c r="H34" s="3">
        <v>22910</v>
      </c>
      <c r="I34" s="3">
        <v>125.4</v>
      </c>
      <c r="J34" s="3">
        <v>125.4</v>
      </c>
      <c r="K34" s="3"/>
      <c r="L34" s="3"/>
    </row>
    <row r="35" spans="1:12" ht="12.75">
      <c r="A35" s="7" t="s">
        <v>15</v>
      </c>
      <c r="B35" s="7" t="s">
        <v>16</v>
      </c>
      <c r="C35" s="3">
        <v>2</v>
      </c>
      <c r="D35" s="3">
        <v>100</v>
      </c>
      <c r="E35" s="3">
        <v>109.5</v>
      </c>
      <c r="F35" s="3">
        <v>15.9</v>
      </c>
      <c r="G35" s="11">
        <v>27375</v>
      </c>
      <c r="H35" s="3">
        <v>28700</v>
      </c>
      <c r="I35" s="3">
        <v>112</v>
      </c>
      <c r="J35" s="3">
        <v>112</v>
      </c>
      <c r="K35" s="3"/>
      <c r="L35" s="3"/>
    </row>
    <row r="36" spans="1:12" ht="45">
      <c r="A36" s="7" t="s">
        <v>17</v>
      </c>
      <c r="B36" s="7" t="s">
        <v>18</v>
      </c>
      <c r="C36" s="3">
        <v>4</v>
      </c>
      <c r="D36" s="3">
        <v>100</v>
      </c>
      <c r="E36" s="3">
        <v>163</v>
      </c>
      <c r="F36" s="3">
        <v>39.4</v>
      </c>
      <c r="G36" s="11">
        <v>20375</v>
      </c>
      <c r="H36" s="3">
        <v>19975</v>
      </c>
      <c r="I36" s="3">
        <v>119.4</v>
      </c>
      <c r="J36" s="3">
        <v>119.4</v>
      </c>
      <c r="K36" s="3"/>
      <c r="L36" s="3"/>
    </row>
    <row r="37" spans="1:12" ht="22.5">
      <c r="A37" s="7" t="s">
        <v>35</v>
      </c>
      <c r="B37" s="7" t="s">
        <v>19</v>
      </c>
      <c r="C37" s="3">
        <v>1</v>
      </c>
      <c r="D37" s="3">
        <v>100</v>
      </c>
      <c r="E37" s="3">
        <v>47.8</v>
      </c>
      <c r="F37" s="3">
        <v>15</v>
      </c>
      <c r="G37" s="11">
        <v>23900</v>
      </c>
      <c r="H37" s="3">
        <v>23000</v>
      </c>
      <c r="I37" s="3">
        <v>144.9</v>
      </c>
      <c r="J37" s="3">
        <v>144.9</v>
      </c>
      <c r="K37" s="3"/>
      <c r="L37" s="3"/>
    </row>
    <row r="38" spans="1:12" ht="21.75">
      <c r="A38" s="6" t="s">
        <v>20</v>
      </c>
      <c r="B38" s="6" t="s">
        <v>21</v>
      </c>
      <c r="C38" s="3">
        <v>24</v>
      </c>
      <c r="D38" s="3">
        <v>91</v>
      </c>
      <c r="E38" s="3">
        <v>575.3</v>
      </c>
      <c r="F38" s="3">
        <v>167.4</v>
      </c>
      <c r="G38" s="11">
        <v>11985</v>
      </c>
      <c r="H38" s="3">
        <v>14038</v>
      </c>
      <c r="I38" s="3">
        <v>106.6</v>
      </c>
      <c r="J38" s="3">
        <v>106.6</v>
      </c>
      <c r="K38" s="3"/>
      <c r="L38" s="3"/>
    </row>
    <row r="39" spans="1:12" ht="12.75">
      <c r="A39" s="7" t="s">
        <v>22</v>
      </c>
      <c r="B39" s="7" t="s">
        <v>23</v>
      </c>
      <c r="C39" s="3">
        <v>24</v>
      </c>
      <c r="D39" s="3">
        <v>91</v>
      </c>
      <c r="E39" s="3">
        <v>575.3</v>
      </c>
      <c r="F39" s="3">
        <v>167.4</v>
      </c>
      <c r="G39" s="11">
        <v>11985</v>
      </c>
      <c r="H39" s="3">
        <v>14038</v>
      </c>
      <c r="I39" s="3">
        <v>106.6</v>
      </c>
      <c r="J39" s="3">
        <v>106.6</v>
      </c>
      <c r="K39" s="3"/>
      <c r="L39" s="3"/>
    </row>
    <row r="40" spans="1:12" ht="22.5">
      <c r="A40" s="7" t="s">
        <v>38</v>
      </c>
      <c r="B40" s="7" t="s">
        <v>24</v>
      </c>
      <c r="C40" s="3">
        <v>9</v>
      </c>
      <c r="D40" s="3">
        <v>85</v>
      </c>
      <c r="E40" s="3">
        <v>150.4</v>
      </c>
      <c r="F40" s="3">
        <v>51.1</v>
      </c>
      <c r="G40" s="11">
        <v>8356</v>
      </c>
      <c r="H40" s="3">
        <v>10400</v>
      </c>
      <c r="I40" s="3">
        <v>99.9</v>
      </c>
      <c r="J40" s="3">
        <v>99.9</v>
      </c>
      <c r="K40" s="3"/>
      <c r="L40" s="3"/>
    </row>
    <row r="41" spans="1:12" ht="12.75">
      <c r="A41" s="8" t="s">
        <v>25</v>
      </c>
      <c r="B41" s="8" t="s">
        <v>26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2.5">
      <c r="A42" s="8" t="s">
        <v>27</v>
      </c>
      <c r="B42" s="8">
        <v>10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22.5">
      <c r="A43" s="8" t="s">
        <v>28</v>
      </c>
      <c r="B43" s="8">
        <v>11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33.75">
      <c r="A44" s="8" t="s">
        <v>29</v>
      </c>
      <c r="B44" s="8">
        <v>12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21">
      <c r="A45" s="9" t="s">
        <v>30</v>
      </c>
      <c r="B45" s="9">
        <v>13</v>
      </c>
      <c r="C45" s="3">
        <v>19</v>
      </c>
      <c r="D45" s="3">
        <v>100</v>
      </c>
      <c r="E45" s="3">
        <v>293.7</v>
      </c>
      <c r="F45" s="3">
        <v>60.5</v>
      </c>
      <c r="G45" s="11">
        <v>7729</v>
      </c>
      <c r="H45" s="3">
        <v>7584</v>
      </c>
      <c r="I45" s="12">
        <v>98.5</v>
      </c>
      <c r="J45" s="3">
        <v>98.5</v>
      </c>
      <c r="K45" s="3">
        <v>4</v>
      </c>
      <c r="L45" s="3">
        <v>4</v>
      </c>
    </row>
    <row r="46" spans="1:12" ht="12.75">
      <c r="A46" s="10" t="s">
        <v>34</v>
      </c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5" t="s">
        <v>11</v>
      </c>
      <c r="B47" s="5" t="s">
        <v>12</v>
      </c>
      <c r="C47" s="3">
        <v>537</v>
      </c>
      <c r="D47" s="3">
        <v>99.1</v>
      </c>
      <c r="E47" s="12">
        <f aca="true" t="shared" si="0" ref="E47:E52">E5+E19+E33</f>
        <v>17132.4</v>
      </c>
      <c r="F47" s="12">
        <f aca="true" t="shared" si="1" ref="F47:F52">F5+F19+F33</f>
        <v>6227.900000000001</v>
      </c>
      <c r="G47" s="11">
        <v>15952</v>
      </c>
      <c r="H47" s="3">
        <v>15450</v>
      </c>
      <c r="I47" s="12">
        <v>115.1</v>
      </c>
      <c r="J47" s="3">
        <v>115.1</v>
      </c>
      <c r="K47" s="3">
        <v>73</v>
      </c>
      <c r="L47" s="3">
        <v>113</v>
      </c>
    </row>
    <row r="48" spans="1:12" ht="12.75">
      <c r="A48" s="6" t="s">
        <v>13</v>
      </c>
      <c r="B48" s="6" t="s">
        <v>14</v>
      </c>
      <c r="C48" s="3">
        <f>C49+C50+C51</f>
        <v>43</v>
      </c>
      <c r="D48" s="3">
        <v>100</v>
      </c>
      <c r="E48" s="3">
        <f t="shared" si="0"/>
        <v>2551.5</v>
      </c>
      <c r="F48" s="13">
        <f t="shared" si="1"/>
        <v>1201.8999999999999</v>
      </c>
      <c r="G48" s="11">
        <v>29669</v>
      </c>
      <c r="H48" s="11">
        <v>29765</v>
      </c>
      <c r="I48" s="3">
        <v>114.2</v>
      </c>
      <c r="J48" s="3">
        <v>114.2</v>
      </c>
      <c r="K48" s="3"/>
      <c r="L48" s="3"/>
    </row>
    <row r="49" spans="1:12" ht="12.75">
      <c r="A49" s="7" t="s">
        <v>15</v>
      </c>
      <c r="B49" s="7" t="s">
        <v>16</v>
      </c>
      <c r="C49" s="3">
        <v>14</v>
      </c>
      <c r="D49" s="3">
        <v>100</v>
      </c>
      <c r="E49" s="3">
        <f t="shared" si="0"/>
        <v>807.3</v>
      </c>
      <c r="F49" s="13">
        <f t="shared" si="1"/>
        <v>368.8</v>
      </c>
      <c r="G49" s="11">
        <v>28832</v>
      </c>
      <c r="H49" s="3">
        <v>27742</v>
      </c>
      <c r="I49" s="3">
        <v>107.1</v>
      </c>
      <c r="J49" s="3">
        <v>107.1</v>
      </c>
      <c r="K49" s="3"/>
      <c r="L49" s="3"/>
    </row>
    <row r="50" spans="1:12" ht="45">
      <c r="A50" s="7" t="s">
        <v>17</v>
      </c>
      <c r="B50" s="7" t="s">
        <v>18</v>
      </c>
      <c r="C50" s="3">
        <v>22</v>
      </c>
      <c r="D50" s="3">
        <v>100</v>
      </c>
      <c r="E50" s="3">
        <f t="shared" si="0"/>
        <v>1374.9</v>
      </c>
      <c r="F50" s="13">
        <f t="shared" si="1"/>
        <v>662.1</v>
      </c>
      <c r="G50" s="11">
        <v>31248</v>
      </c>
      <c r="H50" s="3">
        <v>31614</v>
      </c>
      <c r="I50" s="3">
        <v>123.4</v>
      </c>
      <c r="J50" s="3">
        <v>123.4</v>
      </c>
      <c r="K50" s="3"/>
      <c r="L50" s="3"/>
    </row>
    <row r="51" spans="1:12" ht="22.5">
      <c r="A51" s="7" t="s">
        <v>35</v>
      </c>
      <c r="B51" s="7" t="s">
        <v>19</v>
      </c>
      <c r="C51" s="3">
        <v>7</v>
      </c>
      <c r="D51" s="3">
        <v>100</v>
      </c>
      <c r="E51" s="3">
        <f t="shared" si="0"/>
        <v>369.3</v>
      </c>
      <c r="F51" s="3">
        <f t="shared" si="1"/>
        <v>171</v>
      </c>
      <c r="G51" s="11">
        <v>26379</v>
      </c>
      <c r="H51" s="3">
        <v>26771</v>
      </c>
      <c r="I51" s="3">
        <v>112.1</v>
      </c>
      <c r="J51" s="3">
        <v>112.1</v>
      </c>
      <c r="K51" s="3"/>
      <c r="L51" s="3"/>
    </row>
    <row r="52" spans="1:12" ht="21.75">
      <c r="A52" s="6" t="s">
        <v>20</v>
      </c>
      <c r="B52" s="6" t="s">
        <v>21</v>
      </c>
      <c r="C52" s="3">
        <v>276</v>
      </c>
      <c r="D52" s="3">
        <v>98.2</v>
      </c>
      <c r="E52" s="3">
        <f t="shared" si="0"/>
        <v>11477.599999999999</v>
      </c>
      <c r="F52" s="3">
        <f t="shared" si="1"/>
        <v>3842.6</v>
      </c>
      <c r="G52" s="11">
        <v>20793</v>
      </c>
      <c r="H52" s="3">
        <v>21956</v>
      </c>
      <c r="I52" s="3">
        <v>110.9</v>
      </c>
      <c r="J52" s="3">
        <v>110.9</v>
      </c>
      <c r="K52" s="3"/>
      <c r="L52" s="3"/>
    </row>
    <row r="53" spans="1:12" ht="12.75">
      <c r="A53" s="7" t="s">
        <v>22</v>
      </c>
      <c r="B53" s="7" t="s">
        <v>23</v>
      </c>
      <c r="C53" s="3">
        <v>276</v>
      </c>
      <c r="D53" s="3">
        <v>98.2</v>
      </c>
      <c r="E53" s="3">
        <f>E52</f>
        <v>11477.599999999999</v>
      </c>
      <c r="F53" s="3">
        <f>F10+F24+F38</f>
        <v>3842.6</v>
      </c>
      <c r="G53" s="11">
        <v>20793</v>
      </c>
      <c r="H53" s="3">
        <v>21956</v>
      </c>
      <c r="I53" s="3">
        <v>110.9</v>
      </c>
      <c r="J53" s="3">
        <v>110.9</v>
      </c>
      <c r="K53" s="3"/>
      <c r="L53" s="3"/>
    </row>
    <row r="54" spans="1:12" ht="12.75">
      <c r="A54" s="7" t="s">
        <v>36</v>
      </c>
      <c r="B54" s="7"/>
      <c r="C54" s="3">
        <v>194</v>
      </c>
      <c r="D54" s="3">
        <v>99</v>
      </c>
      <c r="E54" s="3">
        <f>E12</f>
        <v>8830.4</v>
      </c>
      <c r="F54" s="3">
        <f>F12</f>
        <v>2681.1</v>
      </c>
      <c r="G54" s="11">
        <v>22759</v>
      </c>
      <c r="H54" s="3">
        <v>23999</v>
      </c>
      <c r="I54" s="3">
        <v>107.2</v>
      </c>
      <c r="J54" s="3">
        <v>107.2</v>
      </c>
      <c r="K54" s="3"/>
      <c r="L54" s="3"/>
    </row>
    <row r="55" spans="1:12" ht="12.75">
      <c r="A55" s="7" t="s">
        <v>39</v>
      </c>
      <c r="B55" s="7"/>
      <c r="C55" s="13">
        <v>27</v>
      </c>
      <c r="D55" s="3">
        <v>96.4</v>
      </c>
      <c r="E55" s="13">
        <f>E26</f>
        <v>995.8</v>
      </c>
      <c r="F55" s="3">
        <f>F26</f>
        <v>560.9</v>
      </c>
      <c r="G55" s="15">
        <v>18441</v>
      </c>
      <c r="H55" s="3">
        <v>18922</v>
      </c>
      <c r="I55" s="3">
        <v>131.8</v>
      </c>
      <c r="J55" s="3">
        <v>131.8</v>
      </c>
      <c r="K55" s="3"/>
      <c r="L55" s="3"/>
    </row>
    <row r="56" spans="1:12" ht="12.75">
      <c r="A56" s="7" t="s">
        <v>40</v>
      </c>
      <c r="B56" s="7"/>
      <c r="C56" s="3">
        <v>9</v>
      </c>
      <c r="D56" s="3">
        <v>85</v>
      </c>
      <c r="E56" s="3">
        <f>E40</f>
        <v>150.4</v>
      </c>
      <c r="F56" s="3">
        <f>F40</f>
        <v>51.1</v>
      </c>
      <c r="G56" s="11">
        <v>8356</v>
      </c>
      <c r="H56" s="3">
        <v>10400</v>
      </c>
      <c r="I56" s="3">
        <v>99.9</v>
      </c>
      <c r="J56" s="3">
        <v>99.9</v>
      </c>
      <c r="K56" s="3"/>
      <c r="L56" s="3"/>
    </row>
    <row r="57" spans="1:12" ht="12.75">
      <c r="A57" s="8" t="s">
        <v>25</v>
      </c>
      <c r="B57" s="8" t="s">
        <v>26</v>
      </c>
      <c r="C57" s="3"/>
      <c r="D57" s="3"/>
      <c r="E57" s="3"/>
      <c r="F57" s="3"/>
      <c r="G57" s="11"/>
      <c r="H57" s="3"/>
      <c r="I57" s="3"/>
      <c r="J57" s="3"/>
      <c r="K57" s="3"/>
      <c r="L57" s="3"/>
    </row>
    <row r="58" spans="1:12" ht="22.5">
      <c r="A58" s="8" t="s">
        <v>27</v>
      </c>
      <c r="B58" s="8">
        <v>10</v>
      </c>
      <c r="C58" s="3"/>
      <c r="D58" s="3"/>
      <c r="E58" s="3"/>
      <c r="F58" s="3"/>
      <c r="G58" s="11"/>
      <c r="H58" s="3"/>
      <c r="I58" s="3"/>
      <c r="J58" s="3"/>
      <c r="K58" s="3"/>
      <c r="L58" s="3"/>
    </row>
    <row r="59" spans="1:12" ht="22.5">
      <c r="A59" s="8" t="s">
        <v>28</v>
      </c>
      <c r="B59" s="8">
        <v>11</v>
      </c>
      <c r="C59" s="3"/>
      <c r="D59" s="3"/>
      <c r="E59" s="3"/>
      <c r="F59" s="3"/>
      <c r="G59" s="11"/>
      <c r="H59" s="3"/>
      <c r="I59" s="3"/>
      <c r="J59" s="3"/>
      <c r="K59" s="3"/>
      <c r="L59" s="3"/>
    </row>
    <row r="60" spans="1:12" ht="33.75">
      <c r="A60" s="8" t="s">
        <v>29</v>
      </c>
      <c r="B60" s="8">
        <v>12</v>
      </c>
      <c r="C60" s="3"/>
      <c r="D60" s="3"/>
      <c r="E60" s="3"/>
      <c r="F60" s="3"/>
      <c r="G60" s="11"/>
      <c r="H60" s="3"/>
      <c r="I60" s="3"/>
      <c r="J60" s="3"/>
      <c r="K60" s="3"/>
      <c r="L60" s="3"/>
    </row>
    <row r="61" spans="1:12" ht="21">
      <c r="A61" s="9" t="s">
        <v>30</v>
      </c>
      <c r="B61" s="9">
        <v>13</v>
      </c>
      <c r="C61" s="3">
        <v>218</v>
      </c>
      <c r="D61" s="3">
        <v>99.6</v>
      </c>
      <c r="E61" s="3">
        <f>E17+E31+E45</f>
        <v>3103.2999999999997</v>
      </c>
      <c r="F61" s="3">
        <f>F17+F31+F45</f>
        <v>1183.4</v>
      </c>
      <c r="G61" s="11">
        <v>7118</v>
      </c>
      <c r="H61" s="3">
        <v>6971</v>
      </c>
      <c r="I61" s="12">
        <v>114.3</v>
      </c>
      <c r="J61" s="3">
        <v>114.3</v>
      </c>
      <c r="K61" s="3">
        <v>73</v>
      </c>
      <c r="L61" s="3">
        <v>113</v>
      </c>
    </row>
    <row r="67" spans="2:8" ht="12.75">
      <c r="B67" t="s">
        <v>41</v>
      </c>
      <c r="H67" t="s">
        <v>42</v>
      </c>
    </row>
    <row r="71" ht="12.75">
      <c r="A71" t="s">
        <v>43</v>
      </c>
    </row>
    <row r="72" spans="1:3" ht="12.75">
      <c r="A72" t="s">
        <v>44</v>
      </c>
      <c r="C72" t="s">
        <v>45</v>
      </c>
    </row>
  </sheetData>
  <sheetProtection/>
  <mergeCells count="6">
    <mergeCell ref="I1:J1"/>
    <mergeCell ref="K1:L1"/>
    <mergeCell ref="A1:A2"/>
    <mergeCell ref="C1:D1"/>
    <mergeCell ref="E1:F1"/>
    <mergeCell ref="G1:H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0:E56"/>
  <sheetViews>
    <sheetView zoomScale="115" zoomScaleNormal="115" zoomScalePageLayoutView="0" workbookViewId="0" topLeftCell="A1">
      <selection activeCell="F56" sqref="F56"/>
    </sheetView>
  </sheetViews>
  <sheetFormatPr defaultColWidth="9.00390625" defaultRowHeight="12.75"/>
  <sheetData>
    <row r="40" spans="3:5" ht="12.75">
      <c r="C40">
        <v>10</v>
      </c>
      <c r="E40">
        <v>474.2</v>
      </c>
    </row>
    <row r="56" spans="3:5" ht="12.75">
      <c r="C56">
        <v>10</v>
      </c>
      <c r="E56">
        <v>474.2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0:E56"/>
  <sheetViews>
    <sheetView zoomScale="115" zoomScaleNormal="115" zoomScalePageLayoutView="0" workbookViewId="0" topLeftCell="A1">
      <selection activeCell="D40" sqref="D40"/>
    </sheetView>
  </sheetViews>
  <sheetFormatPr defaultColWidth="9.00390625" defaultRowHeight="12.75"/>
  <sheetData>
    <row r="40" spans="3:5" ht="12.75">
      <c r="C40">
        <v>10</v>
      </c>
      <c r="E40">
        <v>474.2</v>
      </c>
    </row>
    <row r="56" spans="3:5" ht="12.75">
      <c r="C56">
        <v>10</v>
      </c>
      <c r="E56">
        <v>474.2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2014-03-12T03:53:39Z</cp:lastPrinted>
  <dcterms:created xsi:type="dcterms:W3CDTF">2013-03-21T07:05:04Z</dcterms:created>
  <dcterms:modified xsi:type="dcterms:W3CDTF">2014-03-20T07:11:46Z</dcterms:modified>
  <cp:category/>
  <cp:version/>
  <cp:contentType/>
  <cp:contentStatus/>
</cp:coreProperties>
</file>